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0" yWindow="0" windowWidth="28800" windowHeight="17460" tabRatio="500" firstSheet="2" activeTab="7"/>
  </bookViews>
  <sheets>
    <sheet name="Tow L3" sheetId="4" r:id="rId1"/>
    <sheet name="Tow P2" sheetId="6" r:id="rId2"/>
    <sheet name="Tow CC4" sheetId="7" r:id="rId3"/>
    <sheet name="Tow N6" sheetId="8" r:id="rId4"/>
    <sheet name="Tow C2" sheetId="9" r:id="rId5"/>
    <sheet name="Finał dzieci" sheetId="10" r:id="rId6"/>
    <sheet name="Finał junior" sheetId="11" r:id="rId7"/>
    <sheet name="FINAŁ SENIOR" sheetId="12" r:id="rId8"/>
  </sheets>
  <definedNames/>
  <calcPr calcId="140001"/>
  <extLst/>
</workbook>
</file>

<file path=xl/sharedStrings.xml><?xml version="1.0" encoding="utf-8"?>
<sst xmlns="http://schemas.openxmlformats.org/spreadsheetml/2006/main" count="159" uniqueCount="108">
  <si>
    <t>MISTRZOSTWA  REGIONU  AMATORÓW</t>
  </si>
  <si>
    <t>GODZ.</t>
  </si>
  <si>
    <t>ZAWODNIK</t>
  </si>
  <si>
    <t>KOŃ</t>
  </si>
  <si>
    <t>Maria Matuszewska</t>
  </si>
  <si>
    <t>Wiking</t>
  </si>
  <si>
    <t>Julia Kraska</t>
  </si>
  <si>
    <t>Cara</t>
  </si>
  <si>
    <t>Maja Pawłowska</t>
  </si>
  <si>
    <t>Benny</t>
  </si>
  <si>
    <t xml:space="preserve"> Konstancja Jańczyk</t>
  </si>
  <si>
    <t>Daxi Man</t>
  </si>
  <si>
    <t>Maria  Bołąkowska</t>
  </si>
  <si>
    <t>Imprezka</t>
  </si>
  <si>
    <t>Anna's Life</t>
  </si>
  <si>
    <t>Marta Greber</t>
  </si>
  <si>
    <t>Imitacja</t>
  </si>
  <si>
    <t>Melisa Kajzerek</t>
  </si>
  <si>
    <t>Wicherek</t>
  </si>
  <si>
    <t>Piotr Bogdanowicz</t>
  </si>
  <si>
    <t>Iland</t>
  </si>
  <si>
    <t>Aleksandra Bieńkowska</t>
  </si>
  <si>
    <t>Islandka</t>
  </si>
  <si>
    <t>Tekla</t>
  </si>
  <si>
    <t>Kinga Szlagier</t>
  </si>
  <si>
    <t>Maverick</t>
  </si>
  <si>
    <t>Luiza Leśniewska</t>
  </si>
  <si>
    <t>Ignitus</t>
  </si>
  <si>
    <t>Martyna Butryn</t>
  </si>
  <si>
    <t>Nestilio</t>
  </si>
  <si>
    <t>Maria Domańska</t>
  </si>
  <si>
    <t>Jordan</t>
  </si>
  <si>
    <t>Małgorzata Naruć</t>
  </si>
  <si>
    <t>Lord Piros</t>
  </si>
  <si>
    <t>Zuzanna Kęsik</t>
  </si>
  <si>
    <t>Pitol</t>
  </si>
  <si>
    <t>Katarzyna Turowska</t>
  </si>
  <si>
    <t>Cirrus</t>
  </si>
  <si>
    <t>Emma Miśkiewicz</t>
  </si>
  <si>
    <t>Matrix</t>
  </si>
  <si>
    <t>Katarzyna Wójcik</t>
  </si>
  <si>
    <t>Rosomak</t>
  </si>
  <si>
    <t>Paulina Zdanowicz</t>
  </si>
  <si>
    <t>Kafar</t>
  </si>
  <si>
    <t>Maja Kasztelan</t>
  </si>
  <si>
    <t>Gerry</t>
  </si>
  <si>
    <t>ZAWODY  TOWARZYSKIE</t>
  </si>
  <si>
    <t>PROGRAM  L3</t>
  </si>
  <si>
    <t>Oliwia Gellert</t>
  </si>
  <si>
    <t>Manti</t>
  </si>
  <si>
    <t>Sandra Gouda</t>
  </si>
  <si>
    <t>Samuar</t>
  </si>
  <si>
    <t>Natalie Palacz</t>
  </si>
  <si>
    <t>Leandro</t>
  </si>
  <si>
    <t>Agnieszka Baranowska</t>
  </si>
  <si>
    <t>Fair Play</t>
  </si>
  <si>
    <t>Paulina Polonis</t>
  </si>
  <si>
    <t>Celesta</t>
  </si>
  <si>
    <t>Milena Walczak</t>
  </si>
  <si>
    <t>Dastan M</t>
  </si>
  <si>
    <t xml:space="preserve">Julia Urbańska </t>
  </si>
  <si>
    <t>Bohun</t>
  </si>
  <si>
    <t>PROGRAM  P2</t>
  </si>
  <si>
    <t>Ann van den Broeck</t>
  </si>
  <si>
    <t>Princess</t>
  </si>
  <si>
    <t>Julia Urbańska</t>
  </si>
  <si>
    <t>Agnieszka Prokulewicz</t>
  </si>
  <si>
    <t>Diana</t>
  </si>
  <si>
    <t>Maria Chachuła</t>
  </si>
  <si>
    <t>Storczyk</t>
  </si>
  <si>
    <t xml:space="preserve">Paulina Polonis </t>
  </si>
  <si>
    <t>Anna Wyszkowska</t>
  </si>
  <si>
    <t>Excess I</t>
  </si>
  <si>
    <t>PROGRAM  CC4</t>
  </si>
  <si>
    <t>PROGRAM  N6</t>
  </si>
  <si>
    <t>GODZ</t>
  </si>
  <si>
    <t>Justyna Eidorowicz</t>
  </si>
  <si>
    <t>Karl</t>
  </si>
  <si>
    <t>Anna Kojder</t>
  </si>
  <si>
    <t>Salvador</t>
  </si>
  <si>
    <t>Anna Bajko</t>
  </si>
  <si>
    <t>Contadorre</t>
  </si>
  <si>
    <t>PROGRAM  C2</t>
  </si>
  <si>
    <t>Sylwia Rychlik</t>
  </si>
  <si>
    <t>Bocachica Fomia</t>
  </si>
  <si>
    <t>Katarzyna Wojtyniak</t>
  </si>
  <si>
    <t>Lathander N</t>
  </si>
  <si>
    <t xml:space="preserve"> KAT. DZIECI  L1 (finał)</t>
  </si>
  <si>
    <t xml:space="preserve"> KAT. JUNIOR  L2 (finał)</t>
  </si>
  <si>
    <t xml:space="preserve"> KAT. SENIOR  L3 (finał)</t>
  </si>
  <si>
    <t>Francesca Blumel</t>
  </si>
  <si>
    <t>Aurelia Trus</t>
  </si>
  <si>
    <t>Miejsce</t>
  </si>
  <si>
    <t>Wynik</t>
  </si>
  <si>
    <t xml:space="preserve"> 1 półfinał</t>
  </si>
  <si>
    <t>2 półfinał</t>
  </si>
  <si>
    <t>półfinał</t>
  </si>
  <si>
    <t>miejsce</t>
  </si>
  <si>
    <t>finał</t>
  </si>
  <si>
    <t>MIEJSCE</t>
  </si>
  <si>
    <t>WYNIK</t>
  </si>
  <si>
    <t>KUC</t>
  </si>
  <si>
    <t>PÓŁFINAŁ</t>
  </si>
  <si>
    <t>FINAŁ</t>
  </si>
  <si>
    <t>OGÓŁEM</t>
  </si>
  <si>
    <t>7-8</t>
  </si>
  <si>
    <t>11-12</t>
  </si>
  <si>
    <t>REZYGNACJA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</si>
</sst>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20" fontId="4" fillId="0" borderId="0" xfId="0" applyNumberFormat="1" applyFont="1"/>
    <xf numFmtId="0" fontId="4" fillId="0" borderId="0" xfId="0" applyFont="1" applyAlignment="1">
      <alignment horizontal="left"/>
    </xf>
    <xf numFmtId="0" fontId="4" fillId="2" borderId="0" xfId="0" applyFont="1" applyFill="1"/>
    <xf numFmtId="20" fontId="4" fillId="0" borderId="0" xfId="0" applyNumberFormat="1" applyFont="1" applyFill="1"/>
    <xf numFmtId="0" fontId="4" fillId="0" borderId="0" xfId="0" applyFont="1" applyFill="1"/>
    <xf numFmtId="0" fontId="0" fillId="2" borderId="0" xfId="0" applyFill="1"/>
    <xf numFmtId="49" fontId="4" fillId="0" borderId="0" xfId="0" applyNumberFormat="1" applyFont="1"/>
    <xf numFmtId="0" fontId="4" fillId="0" borderId="0" xfId="0" applyFont="1"/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Użyte hiperłącze" xfId="21"/>
    <cellStyle name="Hiperłącze" xfId="22"/>
    <cellStyle name="Użyte hiperłącze" xfId="23"/>
    <cellStyle name="Hiperłącze" xfId="24"/>
    <cellStyle name="Użyte hiperłącze" xfId="25"/>
    <cellStyle name="Hiperłącze" xfId="26"/>
    <cellStyle name="Użyte hiperłącze" xfId="27"/>
    <cellStyle name="Hiperłącze" xfId="28"/>
    <cellStyle name="Użyte hiperłącze" xfId="29"/>
    <cellStyle name="Hiperłącze" xfId="30"/>
    <cellStyle name="Użyte hiperłącze" xfId="31"/>
    <cellStyle name="Hiperłącze" xfId="32"/>
    <cellStyle name="Użyte hiperłącze" xfId="33"/>
    <cellStyle name="Hiperłącze" xfId="34"/>
    <cellStyle name="Użyte hiperłącze" xfId="35"/>
    <cellStyle name="Hiperłącze" xfId="36"/>
    <cellStyle name="Użyte hiperłącze" xfId="37"/>
    <cellStyle name="Hiperłącze" xfId="38"/>
    <cellStyle name="Użyte hiperłącze" xfId="39"/>
    <cellStyle name="Hiperłącze" xfId="40"/>
    <cellStyle name="Użyte hiperłącze" xfId="41"/>
    <cellStyle name="Hiperłącze" xfId="42"/>
    <cellStyle name="Użyte hiperłącze" xfId="43"/>
    <cellStyle name="Hiperłącze" xfId="44"/>
    <cellStyle name="Użyte hiperłącze" xfId="45"/>
    <cellStyle name="Hiperłącze" xfId="46"/>
    <cellStyle name="Użyte hiperłącze" xfId="47"/>
    <cellStyle name="Hiperłącze" xfId="48"/>
    <cellStyle name="Użyte hiperłącze" xfId="49"/>
    <cellStyle name="Hiperłącze" xfId="50"/>
    <cellStyle name="Użyte hiperłącze" xfId="51"/>
    <cellStyle name="Hiperłącze" xfId="52"/>
    <cellStyle name="Użyte hiperłącze" xfId="53"/>
    <cellStyle name="Hiperłącze" xfId="54"/>
    <cellStyle name="Użyte hiperłącze" xfId="55"/>
    <cellStyle name="Hiperłącze" xfId="56"/>
    <cellStyle name="Użyte hiperłącze" xfId="57"/>
    <cellStyle name="Hiperłącze" xfId="58"/>
    <cellStyle name="Użyte hiperłącze" xfId="59"/>
    <cellStyle name="Hiperłącze" xfId="60"/>
    <cellStyle name="Użyte hiperłącze" xfId="61"/>
    <cellStyle name="Hiperłącze" xfId="62"/>
    <cellStyle name="Użyte hiperłącze" xfId="63"/>
    <cellStyle name="Hiperłącze" xfId="64"/>
    <cellStyle name="Użyte hiperłącze" xfId="65"/>
    <cellStyle name="Hiperłącze" xfId="66"/>
    <cellStyle name="Użyte hiperłącze" xfId="67"/>
    <cellStyle name="Hiperłącze" xfId="68"/>
    <cellStyle name="Użyte hiperłącze" xfId="69"/>
    <cellStyle name="Hiperłącze" xfId="70"/>
    <cellStyle name="Użyte hiperłącze" xfId="71"/>
    <cellStyle name="Hiperłącze" xfId="72"/>
    <cellStyle name="Użyte hiperłącze" xfId="73"/>
    <cellStyle name="Hiperłącze" xfId="74"/>
    <cellStyle name="Użyte hiperłącze" xfId="75"/>
    <cellStyle name="Hiperłącze" xfId="76"/>
    <cellStyle name="Użyte hiperłącze" xfId="77"/>
    <cellStyle name="Hiperłącze" xfId="78"/>
    <cellStyle name="Użyte hiperłącze" xfId="79"/>
    <cellStyle name="Hiperłącze" xfId="80"/>
    <cellStyle name="Użyte hiperłącze" xfId="81"/>
    <cellStyle name="Hiperłącze" xfId="82"/>
    <cellStyle name="Użyte hiperłącze" xfId="83"/>
    <cellStyle name="Hiperłącze" xfId="84"/>
    <cellStyle name="Użyte hiperłącze" xfId="85"/>
    <cellStyle name="Hiperłącze" xfId="86"/>
    <cellStyle name="Użyte hiperłącze" xfId="87"/>
    <cellStyle name="Hiperłącze" xfId="88"/>
    <cellStyle name="Użyte hiperłącze" xfId="8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G8" sqref="G8"/>
    </sheetView>
  </sheetViews>
  <sheetFormatPr defaultColWidth="11.00390625" defaultRowHeight="15.75"/>
  <sheetData>
    <row r="1" ht="21">
      <c r="A1" s="1" t="s">
        <v>46</v>
      </c>
    </row>
    <row r="3" ht="21">
      <c r="B3" s="1" t="s">
        <v>47</v>
      </c>
    </row>
    <row r="5" spans="1:6" ht="18.75">
      <c r="A5" s="3" t="s">
        <v>1</v>
      </c>
      <c r="B5" s="3" t="s">
        <v>2</v>
      </c>
      <c r="C5" s="3"/>
      <c r="D5" s="3" t="s">
        <v>3</v>
      </c>
      <c r="E5" s="3"/>
      <c r="F5" s="3"/>
    </row>
    <row r="6" spans="1:6" ht="18.75">
      <c r="A6" s="3"/>
      <c r="B6" s="3"/>
      <c r="C6" s="3"/>
      <c r="D6" s="3"/>
      <c r="E6" s="3" t="s">
        <v>92</v>
      </c>
      <c r="F6" s="3" t="s">
        <v>93</v>
      </c>
    </row>
    <row r="7" spans="1:6" ht="18.75">
      <c r="A7" s="4">
        <v>0.440972222222222</v>
      </c>
      <c r="B7" s="3" t="s">
        <v>54</v>
      </c>
      <c r="C7" s="3"/>
      <c r="D7" s="3" t="s">
        <v>55</v>
      </c>
      <c r="E7" s="3">
        <v>1</v>
      </c>
      <c r="F7" s="3">
        <v>72.04</v>
      </c>
    </row>
    <row r="8" spans="1:6" ht="18.75">
      <c r="A8" s="4">
        <v>0.450694444444444</v>
      </c>
      <c r="B8" s="3" t="s">
        <v>56</v>
      </c>
      <c r="C8" s="3"/>
      <c r="D8" s="3" t="s">
        <v>57</v>
      </c>
      <c r="E8" s="3">
        <v>2</v>
      </c>
      <c r="F8" s="3">
        <v>68.86</v>
      </c>
    </row>
    <row r="9" spans="1:6" ht="18.75">
      <c r="A9" s="7">
        <v>0.4263888888888889</v>
      </c>
      <c r="B9" s="8" t="s">
        <v>52</v>
      </c>
      <c r="C9" s="8"/>
      <c r="D9" s="8" t="s">
        <v>53</v>
      </c>
      <c r="E9" s="3">
        <v>3</v>
      </c>
      <c r="F9" s="3">
        <v>68.4</v>
      </c>
    </row>
    <row r="10" spans="1:6" ht="18.75">
      <c r="A10" s="4">
        <v>0.460416666666667</v>
      </c>
      <c r="B10" s="3" t="s">
        <v>60</v>
      </c>
      <c r="C10" s="3"/>
      <c r="D10" s="3" t="s">
        <v>61</v>
      </c>
      <c r="E10" s="3">
        <v>4</v>
      </c>
      <c r="F10" s="3">
        <v>66.36</v>
      </c>
    </row>
    <row r="11" spans="1:6" ht="18.75">
      <c r="A11" s="4">
        <v>0.436111111111111</v>
      </c>
      <c r="B11" s="3" t="s">
        <v>44</v>
      </c>
      <c r="D11" s="3" t="s">
        <v>45</v>
      </c>
      <c r="E11" s="3">
        <v>5</v>
      </c>
      <c r="F11" s="3">
        <v>65.45</v>
      </c>
    </row>
    <row r="12" spans="1:6" ht="18.75">
      <c r="A12" s="7">
        <v>0.4215277777777778</v>
      </c>
      <c r="B12" s="8" t="s">
        <v>50</v>
      </c>
      <c r="C12" s="8"/>
      <c r="D12" s="8" t="s">
        <v>51</v>
      </c>
      <c r="E12" s="3">
        <v>6</v>
      </c>
      <c r="F12" s="3">
        <v>60.45</v>
      </c>
    </row>
    <row r="13" spans="1:6" ht="18.75">
      <c r="A13" s="7">
        <v>0.4166666666666667</v>
      </c>
      <c r="B13" s="8" t="s">
        <v>48</v>
      </c>
      <c r="C13" s="8"/>
      <c r="D13" s="8" t="s">
        <v>49</v>
      </c>
      <c r="E13" s="3">
        <v>7</v>
      </c>
      <c r="F13" s="3">
        <v>57.04</v>
      </c>
    </row>
    <row r="14" spans="1:6" ht="18.75">
      <c r="A14" s="4">
        <v>0.455555555555555</v>
      </c>
      <c r="B14" s="3" t="s">
        <v>58</v>
      </c>
      <c r="C14" s="3"/>
      <c r="D14" s="3" t="s">
        <v>59</v>
      </c>
      <c r="E14" s="3">
        <v>8</v>
      </c>
      <c r="F14" s="3">
        <v>56.36</v>
      </c>
    </row>
    <row r="15" spans="1:6" ht="18.75">
      <c r="A15" s="4">
        <v>0.445833333333333</v>
      </c>
      <c r="B15" s="3" t="s">
        <v>44</v>
      </c>
      <c r="D15" s="3" t="s">
        <v>45</v>
      </c>
      <c r="E15" s="3"/>
      <c r="F15" s="6">
        <v>66.81</v>
      </c>
    </row>
    <row r="16" spans="1:6" ht="18.75">
      <c r="A16" s="4">
        <v>0.43124999999999997</v>
      </c>
      <c r="B16" s="3" t="s">
        <v>50</v>
      </c>
      <c r="C16" s="3"/>
      <c r="D16" s="3" t="s">
        <v>51</v>
      </c>
      <c r="E16" s="3"/>
      <c r="F16" s="6">
        <v>63.86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G17" sqref="G17"/>
    </sheetView>
  </sheetViews>
  <sheetFormatPr defaultColWidth="11.00390625" defaultRowHeight="15.75"/>
  <sheetData>
    <row r="1" ht="21">
      <c r="A1" s="1" t="s">
        <v>46</v>
      </c>
    </row>
    <row r="3" ht="21">
      <c r="B3" s="1" t="s">
        <v>62</v>
      </c>
    </row>
    <row r="5" spans="1:6" ht="18.75">
      <c r="A5" s="3" t="s">
        <v>1</v>
      </c>
      <c r="B5" s="3" t="s">
        <v>2</v>
      </c>
      <c r="C5" s="3"/>
      <c r="D5" s="3" t="s">
        <v>3</v>
      </c>
      <c r="E5" s="3" t="s">
        <v>99</v>
      </c>
      <c r="F5" s="3" t="s">
        <v>100</v>
      </c>
    </row>
    <row r="6" spans="1:6" ht="18.75">
      <c r="A6" s="4">
        <v>0.506944444444444</v>
      </c>
      <c r="B6" s="3" t="s">
        <v>68</v>
      </c>
      <c r="C6" s="3"/>
      <c r="D6" s="3" t="s">
        <v>69</v>
      </c>
      <c r="E6" s="3">
        <v>1</v>
      </c>
      <c r="F6">
        <v>68.63</v>
      </c>
    </row>
    <row r="7" spans="1:6" ht="18.75">
      <c r="A7" s="4">
        <v>0.5125</v>
      </c>
      <c r="B7" s="3" t="s">
        <v>76</v>
      </c>
      <c r="C7" s="3"/>
      <c r="D7" s="3" t="s">
        <v>77</v>
      </c>
      <c r="E7" s="3">
        <v>2</v>
      </c>
      <c r="F7">
        <v>67.72</v>
      </c>
    </row>
    <row r="8" spans="1:6" ht="18.75">
      <c r="A8" s="4">
        <v>0.501388888888889</v>
      </c>
      <c r="B8" s="3" t="s">
        <v>70</v>
      </c>
      <c r="C8" s="3"/>
      <c r="D8" s="3" t="s">
        <v>57</v>
      </c>
      <c r="E8" s="3">
        <v>3</v>
      </c>
      <c r="F8">
        <v>64.24</v>
      </c>
    </row>
    <row r="9" spans="1:6" ht="18.75">
      <c r="A9" s="4">
        <v>0.4847222222222222</v>
      </c>
      <c r="B9" s="3" t="s">
        <v>65</v>
      </c>
      <c r="C9" s="3"/>
      <c r="D9" s="3" t="s">
        <v>61</v>
      </c>
      <c r="E9" s="3">
        <v>4</v>
      </c>
      <c r="F9">
        <v>62.72</v>
      </c>
    </row>
    <row r="10" spans="1:6" ht="18.75">
      <c r="A10" s="4">
        <v>0.518055555555555</v>
      </c>
      <c r="B10" s="3" t="s">
        <v>71</v>
      </c>
      <c r="C10" s="3"/>
      <c r="D10" s="3" t="s">
        <v>67</v>
      </c>
      <c r="E10" s="3">
        <v>5</v>
      </c>
      <c r="F10">
        <v>60.15</v>
      </c>
    </row>
    <row r="11" spans="1:6" ht="18.75">
      <c r="A11" s="4">
        <v>0.490277777777778</v>
      </c>
      <c r="B11" s="3" t="s">
        <v>66</v>
      </c>
      <c r="C11" s="3"/>
      <c r="D11" s="3" t="s">
        <v>67</v>
      </c>
      <c r="E11" s="3">
        <v>6</v>
      </c>
      <c r="F11">
        <v>56.36</v>
      </c>
    </row>
    <row r="12" spans="1:6" ht="18.75">
      <c r="A12" s="4">
        <v>0.495833333333333</v>
      </c>
      <c r="B12" s="3" t="s">
        <v>58</v>
      </c>
      <c r="C12" s="3"/>
      <c r="D12" s="3" t="s">
        <v>59</v>
      </c>
      <c r="E12" s="3">
        <v>7</v>
      </c>
      <c r="F12">
        <v>54.09</v>
      </c>
    </row>
    <row r="13" spans="1:6" ht="18.75">
      <c r="A13" s="4">
        <v>0.523611111111111</v>
      </c>
      <c r="B13" s="3" t="s">
        <v>76</v>
      </c>
      <c r="C13" s="3"/>
      <c r="D13" s="3" t="s">
        <v>77</v>
      </c>
      <c r="E13" s="3"/>
      <c r="F13" s="9">
        <v>71.36</v>
      </c>
    </row>
    <row r="14" spans="1:7" ht="18.75">
      <c r="A14" s="4">
        <v>0.4791666666666667</v>
      </c>
      <c r="B14" s="3" t="s">
        <v>63</v>
      </c>
      <c r="C14" s="3"/>
      <c r="D14" s="3" t="s">
        <v>64</v>
      </c>
      <c r="E14" s="3">
        <v>1</v>
      </c>
      <c r="F14" s="9">
        <v>60.9</v>
      </c>
      <c r="G14" t="s">
        <v>101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H14" sqref="H14"/>
    </sheetView>
  </sheetViews>
  <sheetFormatPr defaultColWidth="11.00390625" defaultRowHeight="15.75"/>
  <sheetData>
    <row r="1" ht="21">
      <c r="A1" s="1" t="s">
        <v>46</v>
      </c>
    </row>
    <row r="3" ht="21">
      <c r="B3" s="1" t="s">
        <v>73</v>
      </c>
    </row>
    <row r="5" spans="1:5" ht="18">
      <c r="A5" s="3" t="s">
        <v>1</v>
      </c>
      <c r="B5" s="3" t="s">
        <v>2</v>
      </c>
      <c r="C5" s="3"/>
      <c r="D5" s="3" t="s">
        <v>3</v>
      </c>
      <c r="E5" s="3" t="s">
        <v>100</v>
      </c>
    </row>
    <row r="6" spans="1:5" ht="18.75">
      <c r="A6" s="4">
        <v>0.5416666666666666</v>
      </c>
      <c r="B6" s="3" t="s">
        <v>52</v>
      </c>
      <c r="C6" s="3"/>
      <c r="D6" s="3" t="s">
        <v>72</v>
      </c>
      <c r="E6">
        <v>62.89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E10" sqref="E10"/>
    </sheetView>
  </sheetViews>
  <sheetFormatPr defaultColWidth="11.00390625" defaultRowHeight="15.75"/>
  <sheetData>
    <row r="1" ht="21">
      <c r="A1" s="1" t="s">
        <v>46</v>
      </c>
    </row>
    <row r="3" ht="21">
      <c r="B3" s="1" t="s">
        <v>74</v>
      </c>
    </row>
    <row r="5" spans="1:6" ht="18.75">
      <c r="A5" s="3" t="s">
        <v>75</v>
      </c>
      <c r="B5" s="3" t="s">
        <v>2</v>
      </c>
      <c r="C5" s="3"/>
      <c r="D5" s="3" t="s">
        <v>3</v>
      </c>
      <c r="E5" s="3" t="s">
        <v>99</v>
      </c>
      <c r="F5" s="3" t="s">
        <v>100</v>
      </c>
    </row>
    <row r="6" spans="1:6" ht="18.75">
      <c r="A6" s="4">
        <v>0.5645833333333333</v>
      </c>
      <c r="B6" s="3" t="s">
        <v>78</v>
      </c>
      <c r="C6" s="3"/>
      <c r="D6" s="3" t="s">
        <v>79</v>
      </c>
      <c r="E6">
        <v>1</v>
      </c>
      <c r="F6">
        <v>63.17</v>
      </c>
    </row>
    <row r="7" spans="1:6" ht="18.75">
      <c r="A7" s="4">
        <v>0.5701388888888889</v>
      </c>
      <c r="B7" s="3" t="s">
        <v>80</v>
      </c>
      <c r="C7" s="3"/>
      <c r="D7" s="3" t="s">
        <v>81</v>
      </c>
      <c r="E7">
        <v>2</v>
      </c>
      <c r="F7">
        <v>56.34</v>
      </c>
    </row>
    <row r="8" spans="1:6" ht="18.75">
      <c r="A8" s="4">
        <v>0.5590277777777778</v>
      </c>
      <c r="B8" s="3" t="s">
        <v>68</v>
      </c>
      <c r="C8" s="3"/>
      <c r="D8" s="3" t="s">
        <v>69</v>
      </c>
      <c r="E8">
        <v>3</v>
      </c>
      <c r="F8">
        <v>56.21</v>
      </c>
    </row>
    <row r="9" spans="1:4" ht="18.75">
      <c r="A9" s="4"/>
      <c r="B9" s="3"/>
      <c r="C9" s="3"/>
      <c r="D9" s="3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D12" sqref="D12"/>
    </sheetView>
  </sheetViews>
  <sheetFormatPr defaultColWidth="11.00390625" defaultRowHeight="15.75"/>
  <sheetData>
    <row r="1" ht="21">
      <c r="A1" s="1" t="s">
        <v>46</v>
      </c>
    </row>
    <row r="3" ht="21">
      <c r="B3" s="1" t="s">
        <v>82</v>
      </c>
    </row>
    <row r="4" spans="1:5" ht="18.75">
      <c r="A4" s="3"/>
      <c r="B4" s="3"/>
      <c r="C4" s="3"/>
      <c r="D4" s="3"/>
      <c r="E4" s="3"/>
    </row>
    <row r="5" spans="1:6" ht="18.75">
      <c r="A5" s="3" t="s">
        <v>75</v>
      </c>
      <c r="B5" s="3" t="s">
        <v>2</v>
      </c>
      <c r="C5" s="3"/>
      <c r="D5" s="3" t="s">
        <v>3</v>
      </c>
      <c r="E5" s="11" t="s">
        <v>99</v>
      </c>
      <c r="F5" s="11" t="s">
        <v>100</v>
      </c>
    </row>
    <row r="6" spans="1:6" ht="18.75">
      <c r="A6" s="4">
        <v>0.6041666666666666</v>
      </c>
      <c r="B6" s="3" t="s">
        <v>83</v>
      </c>
      <c r="C6" s="3"/>
      <c r="D6" s="3" t="s">
        <v>84</v>
      </c>
      <c r="E6" s="3"/>
      <c r="F6">
        <v>63.37</v>
      </c>
    </row>
    <row r="7" spans="1:6" ht="18.75">
      <c r="A7" s="4">
        <v>0.6097222222222222</v>
      </c>
      <c r="B7" s="3" t="s">
        <v>85</v>
      </c>
      <c r="C7" s="3"/>
      <c r="D7" s="3" t="s">
        <v>86</v>
      </c>
      <c r="E7" s="3"/>
      <c r="F7">
        <v>60.94</v>
      </c>
    </row>
    <row r="8" spans="1:5" ht="18.75">
      <c r="A8" s="3"/>
      <c r="B8" s="3"/>
      <c r="C8" s="3"/>
      <c r="D8" s="3"/>
      <c r="E8" s="3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E18" sqref="E18"/>
    </sheetView>
  </sheetViews>
  <sheetFormatPr defaultColWidth="11.00390625" defaultRowHeight="15.75"/>
  <cols>
    <col min="5" max="5" width="8.125" style="0" customWidth="1"/>
  </cols>
  <sheetData>
    <row r="1" spans="1:5" ht="21">
      <c r="A1" s="1" t="s">
        <v>0</v>
      </c>
      <c r="B1" s="1"/>
      <c r="C1" s="1"/>
      <c r="D1" s="2"/>
      <c r="E1" s="2"/>
    </row>
    <row r="3" spans="2:3" ht="21">
      <c r="B3" s="1" t="s">
        <v>87</v>
      </c>
      <c r="C3" s="1"/>
    </row>
    <row r="5" spans="1:8" ht="18.75">
      <c r="A5" s="3" t="s">
        <v>1</v>
      </c>
      <c r="B5" s="3" t="s">
        <v>2</v>
      </c>
      <c r="C5" s="3"/>
      <c r="D5" s="3" t="s">
        <v>3</v>
      </c>
      <c r="E5" s="3" t="s">
        <v>92</v>
      </c>
      <c r="F5" s="3" t="s">
        <v>94</v>
      </c>
      <c r="G5" s="3" t="s">
        <v>95</v>
      </c>
      <c r="H5" s="3" t="s">
        <v>104</v>
      </c>
    </row>
    <row r="6" spans="1:8" ht="18.75">
      <c r="A6" s="4">
        <v>0.580555555555555</v>
      </c>
      <c r="B6" s="3" t="s">
        <v>24</v>
      </c>
      <c r="C6" s="3"/>
      <c r="D6" s="3" t="s">
        <v>25</v>
      </c>
      <c r="E6" s="3">
        <v>1</v>
      </c>
      <c r="F6">
        <v>62.63</v>
      </c>
      <c r="G6">
        <v>61.05</v>
      </c>
      <c r="H6">
        <f aca="true" t="shared" si="0" ref="H6:H18">SUM(F6:G6)</f>
        <v>123.68</v>
      </c>
    </row>
    <row r="7" spans="1:8" ht="18.75">
      <c r="A7" s="4">
        <v>0.559722222222222</v>
      </c>
      <c r="B7" s="3" t="s">
        <v>15</v>
      </c>
      <c r="C7" s="3"/>
      <c r="D7" s="3" t="s">
        <v>16</v>
      </c>
      <c r="E7" s="3">
        <v>2</v>
      </c>
      <c r="F7">
        <v>57.36</v>
      </c>
      <c r="G7">
        <v>60</v>
      </c>
      <c r="H7">
        <f t="shared" si="0"/>
        <v>117.36</v>
      </c>
    </row>
    <row r="8" spans="1:8" ht="18.75">
      <c r="A8" s="4">
        <v>0.563888888888889</v>
      </c>
      <c r="B8" s="3" t="s">
        <v>17</v>
      </c>
      <c r="C8" s="3"/>
      <c r="D8" s="3" t="s">
        <v>18</v>
      </c>
      <c r="E8" s="3">
        <v>3</v>
      </c>
      <c r="F8">
        <v>57.36</v>
      </c>
      <c r="G8">
        <v>57.89</v>
      </c>
      <c r="H8">
        <f t="shared" si="0"/>
        <v>115.25</v>
      </c>
    </row>
    <row r="9" spans="1:8" ht="18.75">
      <c r="A9" s="4">
        <v>0.547222222222222</v>
      </c>
      <c r="B9" s="3" t="s">
        <v>10</v>
      </c>
      <c r="C9" s="3"/>
      <c r="D9" s="3" t="s">
        <v>11</v>
      </c>
      <c r="E9" s="3">
        <v>4</v>
      </c>
      <c r="F9">
        <v>57.89</v>
      </c>
      <c r="G9">
        <v>56.31</v>
      </c>
      <c r="H9">
        <f t="shared" si="0"/>
        <v>114.2</v>
      </c>
    </row>
    <row r="10" spans="1:8" ht="18.75">
      <c r="A10" s="4">
        <v>0.584722222222222</v>
      </c>
      <c r="B10" s="3" t="s">
        <v>26</v>
      </c>
      <c r="C10" s="3"/>
      <c r="D10" s="3" t="s">
        <v>27</v>
      </c>
      <c r="E10" s="3">
        <v>5</v>
      </c>
      <c r="F10">
        <v>57.89</v>
      </c>
      <c r="G10">
        <v>55.79</v>
      </c>
      <c r="H10">
        <f t="shared" si="0"/>
        <v>113.68</v>
      </c>
    </row>
    <row r="11" spans="1:8" ht="18.75">
      <c r="A11" s="4">
        <v>0.555555555555555</v>
      </c>
      <c r="B11" s="3" t="s">
        <v>90</v>
      </c>
      <c r="C11" s="3"/>
      <c r="D11" s="3" t="s">
        <v>14</v>
      </c>
      <c r="E11" s="3">
        <v>6</v>
      </c>
      <c r="F11">
        <v>58.42</v>
      </c>
      <c r="G11">
        <v>53.68</v>
      </c>
      <c r="H11">
        <f t="shared" si="0"/>
        <v>112.1</v>
      </c>
    </row>
    <row r="12" spans="1:8" ht="18.75">
      <c r="A12" s="4">
        <v>0.543055555555556</v>
      </c>
      <c r="B12" s="5" t="s">
        <v>8</v>
      </c>
      <c r="C12" s="3"/>
      <c r="D12" s="3" t="s">
        <v>9</v>
      </c>
      <c r="E12" s="10" t="s">
        <v>105</v>
      </c>
      <c r="F12">
        <v>54.21</v>
      </c>
      <c r="G12">
        <v>53.68</v>
      </c>
      <c r="H12">
        <f t="shared" si="0"/>
        <v>107.89</v>
      </c>
    </row>
    <row r="13" spans="1:8" ht="18.75">
      <c r="A13" s="4">
        <v>0.568055555555555</v>
      </c>
      <c r="B13" s="3" t="s">
        <v>19</v>
      </c>
      <c r="C13" s="3"/>
      <c r="D13" s="3" t="s">
        <v>20</v>
      </c>
      <c r="E13" s="10" t="s">
        <v>105</v>
      </c>
      <c r="F13">
        <v>53.68</v>
      </c>
      <c r="G13">
        <v>54.21</v>
      </c>
      <c r="H13">
        <f t="shared" si="0"/>
        <v>107.89</v>
      </c>
    </row>
    <row r="14" spans="1:8" ht="18.75">
      <c r="A14" s="4">
        <v>0.5347222222222222</v>
      </c>
      <c r="B14" s="3" t="s">
        <v>4</v>
      </c>
      <c r="C14" s="3"/>
      <c r="D14" s="3" t="s">
        <v>5</v>
      </c>
      <c r="E14" s="3">
        <v>9</v>
      </c>
      <c r="F14">
        <v>54.73</v>
      </c>
      <c r="G14">
        <v>51.57</v>
      </c>
      <c r="H14">
        <f t="shared" si="0"/>
        <v>106.3</v>
      </c>
    </row>
    <row r="15" spans="1:8" ht="18.75">
      <c r="A15" s="4">
        <v>0.572222222222222</v>
      </c>
      <c r="B15" s="3" t="s">
        <v>21</v>
      </c>
      <c r="C15" s="3"/>
      <c r="D15" s="3" t="s">
        <v>22</v>
      </c>
      <c r="E15" s="3">
        <v>10</v>
      </c>
      <c r="F15">
        <v>47.89</v>
      </c>
      <c r="G15">
        <v>48.42</v>
      </c>
      <c r="H15">
        <f t="shared" si="0"/>
        <v>96.31</v>
      </c>
    </row>
    <row r="16" spans="1:8" ht="18.75">
      <c r="A16" s="4">
        <v>0.551388888888889</v>
      </c>
      <c r="B16" s="3" t="s">
        <v>12</v>
      </c>
      <c r="C16" s="3"/>
      <c r="D16" s="3" t="s">
        <v>13</v>
      </c>
      <c r="E16" s="10" t="s">
        <v>106</v>
      </c>
      <c r="F16">
        <v>46.84</v>
      </c>
      <c r="G16">
        <v>43.15</v>
      </c>
      <c r="H16">
        <f t="shared" si="0"/>
        <v>89.99000000000001</v>
      </c>
    </row>
    <row r="17" spans="1:8" ht="18.75">
      <c r="A17" s="4">
        <v>0.5388888888888889</v>
      </c>
      <c r="B17" s="3" t="s">
        <v>6</v>
      </c>
      <c r="C17" s="3"/>
      <c r="D17" s="3" t="s">
        <v>7</v>
      </c>
      <c r="E17" s="10" t="s">
        <v>106</v>
      </c>
      <c r="F17">
        <v>45.26</v>
      </c>
      <c r="G17">
        <v>44.73</v>
      </c>
      <c r="H17">
        <f t="shared" si="0"/>
        <v>89.99</v>
      </c>
    </row>
    <row r="18" spans="1:8" ht="18.75">
      <c r="A18" s="4">
        <v>0.576388888888889</v>
      </c>
      <c r="B18" s="3" t="s">
        <v>91</v>
      </c>
      <c r="C18" s="3"/>
      <c r="D18" s="3" t="s">
        <v>23</v>
      </c>
      <c r="E18" s="3">
        <v>13</v>
      </c>
      <c r="F18">
        <v>41.57</v>
      </c>
      <c r="G18">
        <v>45.78</v>
      </c>
      <c r="H18">
        <f t="shared" si="0"/>
        <v>87.35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F14" sqref="F14"/>
    </sheetView>
  </sheetViews>
  <sheetFormatPr defaultColWidth="11.00390625" defaultRowHeight="15.75"/>
  <sheetData>
    <row r="1" spans="1:4" ht="21">
      <c r="A1" s="1" t="s">
        <v>0</v>
      </c>
      <c r="B1" s="1"/>
      <c r="C1" s="1"/>
      <c r="D1" s="2"/>
    </row>
    <row r="3" spans="2:3" ht="21">
      <c r="B3" s="1" t="s">
        <v>88</v>
      </c>
      <c r="C3" s="1"/>
    </row>
    <row r="5" spans="1:8" ht="18.75">
      <c r="A5" s="3" t="s">
        <v>1</v>
      </c>
      <c r="B5" s="3" t="s">
        <v>2</v>
      </c>
      <c r="C5" s="3"/>
      <c r="D5" s="3" t="s">
        <v>3</v>
      </c>
      <c r="E5" s="3" t="s">
        <v>97</v>
      </c>
      <c r="F5" s="3" t="s">
        <v>96</v>
      </c>
      <c r="G5" s="3" t="s">
        <v>98</v>
      </c>
      <c r="H5" s="11" t="s">
        <v>104</v>
      </c>
    </row>
    <row r="6" spans="1:8" ht="18.75">
      <c r="A6" s="4">
        <v>0.602083333333333</v>
      </c>
      <c r="B6" s="3" t="s">
        <v>32</v>
      </c>
      <c r="C6" s="3"/>
      <c r="D6" s="3" t="s">
        <v>33</v>
      </c>
      <c r="E6">
        <v>1</v>
      </c>
      <c r="F6">
        <v>62.1</v>
      </c>
      <c r="G6">
        <v>63.18</v>
      </c>
      <c r="H6">
        <f aca="true" t="shared" si="0" ref="H6:H11">SUM(F6:G6)</f>
        <v>125.28</v>
      </c>
    </row>
    <row r="7" spans="1:8" ht="18.75">
      <c r="A7" s="4">
        <v>0.5979166666666667</v>
      </c>
      <c r="B7" s="3" t="s">
        <v>30</v>
      </c>
      <c r="C7" s="3"/>
      <c r="D7" s="3" t="s">
        <v>31</v>
      </c>
      <c r="E7">
        <v>2</v>
      </c>
      <c r="F7">
        <v>56.84</v>
      </c>
      <c r="G7">
        <v>59.54</v>
      </c>
      <c r="H7">
        <f t="shared" si="0"/>
        <v>116.38</v>
      </c>
    </row>
    <row r="8" spans="1:8" ht="18.75">
      <c r="A8" s="4">
        <v>0.610416666666667</v>
      </c>
      <c r="B8" s="3" t="s">
        <v>36</v>
      </c>
      <c r="C8" s="3"/>
      <c r="D8" s="3" t="s">
        <v>37</v>
      </c>
      <c r="E8">
        <v>3</v>
      </c>
      <c r="F8">
        <v>57.36</v>
      </c>
      <c r="G8">
        <v>54.09</v>
      </c>
      <c r="H8">
        <f t="shared" si="0"/>
        <v>111.45</v>
      </c>
    </row>
    <row r="9" spans="1:8" ht="18.75">
      <c r="A9" s="4">
        <v>0.60625</v>
      </c>
      <c r="B9" s="3" t="s">
        <v>34</v>
      </c>
      <c r="C9" s="3"/>
      <c r="D9" s="3" t="s">
        <v>35</v>
      </c>
      <c r="E9">
        <v>4</v>
      </c>
      <c r="F9">
        <v>54.21</v>
      </c>
      <c r="G9">
        <v>55.9</v>
      </c>
      <c r="H9">
        <f t="shared" si="0"/>
        <v>110.11</v>
      </c>
    </row>
    <row r="10" spans="1:8" ht="18.75">
      <c r="A10" s="4">
        <v>0.614583333333333</v>
      </c>
      <c r="B10" s="3" t="s">
        <v>38</v>
      </c>
      <c r="C10" s="3"/>
      <c r="D10" s="3" t="s">
        <v>39</v>
      </c>
      <c r="E10">
        <v>5</v>
      </c>
      <c r="F10">
        <v>53.68</v>
      </c>
      <c r="G10">
        <v>53.63</v>
      </c>
      <c r="H10">
        <f t="shared" si="0"/>
        <v>107.31</v>
      </c>
    </row>
    <row r="11" spans="1:8" ht="18.75">
      <c r="A11" s="4">
        <v>0.59375</v>
      </c>
      <c r="B11" s="3" t="s">
        <v>28</v>
      </c>
      <c r="C11" s="3"/>
      <c r="D11" s="3" t="s">
        <v>29</v>
      </c>
      <c r="E11">
        <v>6</v>
      </c>
      <c r="F11">
        <v>53.68</v>
      </c>
      <c r="G11">
        <v>53.18</v>
      </c>
      <c r="H11">
        <f t="shared" si="0"/>
        <v>106.86</v>
      </c>
    </row>
    <row r="12" ht="18.75">
      <c r="A12" s="4"/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J10" sqref="J10"/>
    </sheetView>
  </sheetViews>
  <sheetFormatPr defaultColWidth="11.00390625" defaultRowHeight="15.75"/>
  <sheetData>
    <row r="1" spans="1:4" ht="21">
      <c r="A1" s="1" t="s">
        <v>0</v>
      </c>
      <c r="B1" s="1"/>
      <c r="C1" s="1"/>
      <c r="D1" s="2"/>
    </row>
    <row r="3" spans="2:3" ht="21">
      <c r="B3" s="1" t="s">
        <v>89</v>
      </c>
      <c r="C3" s="1"/>
    </row>
    <row r="5" spans="1:8" ht="18.75">
      <c r="A5" s="3" t="s">
        <v>1</v>
      </c>
      <c r="B5" s="3" t="s">
        <v>2</v>
      </c>
      <c r="C5" s="3"/>
      <c r="D5" s="3" t="s">
        <v>3</v>
      </c>
      <c r="E5" s="3" t="s">
        <v>99</v>
      </c>
      <c r="F5" s="3" t="s">
        <v>102</v>
      </c>
      <c r="G5" s="3" t="s">
        <v>103</v>
      </c>
      <c r="H5" s="11" t="s">
        <v>104</v>
      </c>
    </row>
    <row r="6" spans="1:8" ht="18.75">
      <c r="A6" s="4">
        <v>0.6291666666666667</v>
      </c>
      <c r="B6" s="3" t="s">
        <v>42</v>
      </c>
      <c r="C6" s="3"/>
      <c r="D6" s="3" t="s">
        <v>43</v>
      </c>
      <c r="F6" s="3">
        <v>57.27</v>
      </c>
      <c r="G6">
        <v>62.27</v>
      </c>
      <c r="H6">
        <f>SUM(F6:G6)</f>
        <v>119.54</v>
      </c>
    </row>
    <row r="7" spans="1:9" ht="18.75">
      <c r="A7" s="4">
        <v>0.625</v>
      </c>
      <c r="B7" s="3" t="s">
        <v>40</v>
      </c>
      <c r="C7" s="3"/>
      <c r="D7" s="3" t="s">
        <v>41</v>
      </c>
      <c r="F7" s="3">
        <v>55.26</v>
      </c>
      <c r="G7">
        <v>0</v>
      </c>
      <c r="H7">
        <f>SUM(F7:G7)</f>
        <v>55.26</v>
      </c>
      <c r="I7" t="s">
        <v>107</v>
      </c>
    </row>
    <row r="8" spans="1:4" ht="18.75">
      <c r="A8" s="4"/>
      <c r="B8" s="3"/>
      <c r="C8" s="3"/>
      <c r="D8" s="3"/>
    </row>
    <row r="9" spans="1:4" ht="18.75">
      <c r="A9" s="3"/>
      <c r="B9" s="3"/>
      <c r="C9" s="3"/>
      <c r="D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Stajnia Brzózki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Polikowska</dc:creator>
  <cp:keywords/>
  <dc:description/>
  <cp:lastModifiedBy>Maja Polikowska</cp:lastModifiedBy>
  <dcterms:created xsi:type="dcterms:W3CDTF">2015-10-02T18:38:54Z</dcterms:created>
  <dcterms:modified xsi:type="dcterms:W3CDTF">2015-10-05T18:32:31Z</dcterms:modified>
  <cp:category/>
  <cp:version/>
  <cp:contentType/>
  <cp:contentStatus/>
</cp:coreProperties>
</file>